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Versão Final" sheetId="4" r:id="rId1"/>
    <sheet name="Folha1" sheetId="1" r:id="rId2"/>
    <sheet name="Folha2" sheetId="2" r:id="rId3"/>
    <sheet name="Folha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4" l="1"/>
  <c r="G18" i="1"/>
  <c r="I14" i="1"/>
  <c r="I15" i="1"/>
  <c r="I13" i="1"/>
  <c r="I12" i="1"/>
  <c r="M13" i="1"/>
  <c r="M14" i="1"/>
  <c r="M15" i="1"/>
  <c r="M16" i="1"/>
  <c r="M12" i="1"/>
  <c r="I16" i="1" l="1"/>
</calcChain>
</file>

<file path=xl/sharedStrings.xml><?xml version="1.0" encoding="utf-8"?>
<sst xmlns="http://schemas.openxmlformats.org/spreadsheetml/2006/main" count="53" uniqueCount="42">
  <si>
    <t>Ciêntifico</t>
  </si>
  <si>
    <t>Pedagógico</t>
  </si>
  <si>
    <t>P. Médio</t>
  </si>
  <si>
    <t>Min</t>
  </si>
  <si>
    <t>Máx</t>
  </si>
  <si>
    <t>Excelente</t>
  </si>
  <si>
    <t>Muito Bom</t>
  </si>
  <si>
    <t>Bom</t>
  </si>
  <si>
    <t>Regular</t>
  </si>
  <si>
    <t>Insuficiente</t>
  </si>
  <si>
    <t>Nota Ponderada</t>
  </si>
  <si>
    <t>Conteúdo(s) disciplinar(es)</t>
  </si>
  <si>
    <t>Conhecimentos que enquadram e agilizam a aprendizagem do(s) conteúdo(s) disciplinar(es)</t>
  </si>
  <si>
    <t>Aspetos didáticos</t>
  </si>
  <si>
    <t>Aspetos relacionais</t>
  </si>
  <si>
    <t>Parâmetros</t>
  </si>
  <si>
    <t>Especificação e ponderação</t>
  </si>
  <si>
    <t>Descrição</t>
  </si>
  <si>
    <t>Classificação</t>
  </si>
  <si>
    <t>Apreciação global:</t>
  </si>
  <si>
    <t>Recomendações:</t>
  </si>
  <si>
    <t>O avaliador:                                  _____________________________               _____/_____/______</t>
  </si>
  <si>
    <t>ANEXO II</t>
  </si>
  <si>
    <t>Classificação da observação de aulas</t>
  </si>
  <si>
    <t>Avaliação externa do desempenho docente</t>
  </si>
  <si>
    <t>Agrupamento de Escolas/Escola: _____________________________________________</t>
  </si>
  <si>
    <t>Docente: ______________________________</t>
  </si>
  <si>
    <t>Grupo de recrutamento:_____________</t>
  </si>
  <si>
    <t>Nível:</t>
  </si>
  <si>
    <t>Classificação final             (Escala: 1 a 10)</t>
  </si>
  <si>
    <t>Científico</t>
  </si>
  <si>
    <t>CLASSIFICAÇÃO DA OBSERVAÇÃO DE AULAS</t>
  </si>
  <si>
    <t>(Anexo II do Despacho n.º 13981/2012)</t>
  </si>
  <si>
    <t>O avaliador: ______________________________              _____/_____/______</t>
  </si>
  <si>
    <t xml:space="preserve">E-mail: cfaetdsuperior@gmail.com     URL: http:/www.cfaetuadourosuperior.net           </t>
  </si>
  <si>
    <t xml:space="preserve">
</t>
  </si>
  <si>
    <t>AVALIAÇÃO EXTERNA DO DESEMPENHO DOCENTE</t>
  </si>
  <si>
    <t xml:space="preserve"> Classificação final                                                  (Escala: 1 a 10)</t>
  </si>
  <si>
    <t>Agrupamento de Escolas/Escola: _________________________________________________________</t>
  </si>
  <si>
    <t>Docente: ___________________________________________; Grupo de recrutamento_____________</t>
  </si>
  <si>
    <t>Parâ-metro</t>
  </si>
  <si>
    <t>Escola Sede: Escola EB 2,3 /S de Vila Flor - Estrada Nacional - Apartado 10, Vila Flor        Telef. 278991557 - Fax. 278512363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</si>
</sst>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6" tint="-0.499984740745262"/>
      <name val="Arial Narrow"/>
      <family val="2"/>
    </font>
    <font>
      <sz val="10"/>
      <color rgb="FF808000"/>
      <name val="Arial Narrow"/>
      <family val="2"/>
    </font>
    <font>
      <b/>
      <sz val="12"/>
      <color theme="1"/>
      <name val="Calibri"/>
      <family val="2"/>
      <scheme val="minor"/>
    </font>
    <font>
      <b/>
      <sz val="16"/>
      <color rgb="FF808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1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 wrapText="1"/>
    </xf>
    <xf numFmtId="9" fontId="0" fillId="2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9" fontId="9" fillId="2" borderId="4" xfId="0" applyNumberFormat="1" applyFont="1" applyFill="1" applyBorder="1" applyAlignment="1">
      <alignment horizontal="center" vertical="center" textRotation="90" wrapText="1"/>
    </xf>
    <xf numFmtId="9" fontId="9" fillId="2" borderId="6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center" wrapText="1"/>
    </xf>
    <xf numFmtId="0" fontId="1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9" fontId="0" fillId="2" borderId="4" xfId="0" applyNumberFormat="1" applyFill="1" applyBorder="1" applyAlignment="1">
      <alignment horizontal="center" vertical="center" textRotation="90" wrapText="1"/>
    </xf>
    <xf numFmtId="9" fontId="0" fillId="2" borderId="6" xfId="0" applyNumberForma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</xdr:row>
      <xdr:rowOff>114300</xdr:rowOff>
    </xdr:from>
    <xdr:to>
      <xdr:col>5</xdr:col>
      <xdr:colOff>2781300</xdr:colOff>
      <xdr:row>1</xdr:row>
      <xdr:rowOff>476251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009900" y="142875"/>
          <a:ext cx="2362200" cy="361951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050" b="1" i="0" u="none" strike="noStrike" kern="0" cap="none" spc="0" normalizeH="0" baseline="0" noProof="0">
              <a:ln>
                <a:noFill/>
              </a:ln>
              <a:solidFill>
                <a:srgbClr val="808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Centro de Formação de Associação de 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050" b="1" i="0" u="none" strike="noStrike" kern="0" cap="none" spc="0" normalizeH="0" baseline="0" noProof="0">
              <a:ln>
                <a:noFill/>
              </a:ln>
              <a:solidFill>
                <a:srgbClr val="808000"/>
              </a:solidFill>
              <a:effectLst/>
              <a:uLnTx/>
              <a:uFillTx/>
              <a:latin typeface="Calibri"/>
              <a:ea typeface="+mn-ea"/>
              <a:cs typeface="+mn-cs"/>
            </a:rPr>
            <a:t>Escolas do Tua e Douro Superior</a:t>
          </a:r>
        </a:p>
      </xdr:txBody>
    </xdr:sp>
    <xdr:clientData/>
  </xdr:twoCellAnchor>
  <xdr:twoCellAnchor>
    <xdr:from>
      <xdr:col>5</xdr:col>
      <xdr:colOff>2800351</xdr:colOff>
      <xdr:row>0</xdr:row>
      <xdr:rowOff>0</xdr:rowOff>
    </xdr:from>
    <xdr:to>
      <xdr:col>6</xdr:col>
      <xdr:colOff>695326</xdr:colOff>
      <xdr:row>1</xdr:row>
      <xdr:rowOff>509264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1" y="0"/>
          <a:ext cx="819150" cy="537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</xdr:row>
      <xdr:rowOff>0</xdr:rowOff>
    </xdr:from>
    <xdr:ext cx="1208405" cy="504825"/>
    <xdr:pic>
      <xdr:nvPicPr>
        <xdr:cNvPr id="5" name="Imagem 4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" y="28575"/>
          <a:ext cx="1208405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abSelected="1" workbookViewId="0">
      <selection activeCell="C2" sqref="C2"/>
    </sheetView>
  </sheetViews>
  <sheetFormatPr defaultRowHeight="15" x14ac:dyDescent="0.25"/>
  <cols>
    <col min="1" max="1" width="1.28515625" customWidth="1"/>
    <col min="2" max="3" width="4.7109375" customWidth="1"/>
    <col min="4" max="4" width="20" customWidth="1"/>
    <col min="5" max="5" width="8.140625" customWidth="1"/>
    <col min="6" max="6" width="43.85546875" customWidth="1"/>
    <col min="7" max="7" width="15.28515625" style="1" customWidth="1"/>
  </cols>
  <sheetData>
    <row r="1" spans="1:8" ht="2.25" customHeight="1" x14ac:dyDescent="0.25"/>
    <row r="2" spans="1:8" ht="41.25" customHeight="1" x14ac:dyDescent="0.25"/>
    <row r="3" spans="1:8" hidden="1" x14ac:dyDescent="0.25"/>
    <row r="4" spans="1:8" ht="4.5" customHeight="1" x14ac:dyDescent="0.25"/>
    <row r="5" spans="1:8" ht="30" customHeight="1" x14ac:dyDescent="0.25">
      <c r="A5" s="32" t="s">
        <v>35</v>
      </c>
      <c r="B5" s="40" t="s">
        <v>36</v>
      </c>
      <c r="C5" s="40"/>
      <c r="D5" s="40"/>
      <c r="E5" s="40"/>
      <c r="F5" s="40"/>
      <c r="G5" s="40"/>
      <c r="H5" s="32"/>
    </row>
    <row r="6" spans="1:8" ht="24" customHeight="1" x14ac:dyDescent="0.3">
      <c r="A6" s="58" t="s">
        <v>31</v>
      </c>
      <c r="B6" s="59"/>
      <c r="C6" s="59"/>
      <c r="D6" s="59"/>
      <c r="E6" s="59"/>
      <c r="F6" s="59"/>
      <c r="G6" s="59"/>
      <c r="H6" s="22"/>
    </row>
    <row r="7" spans="1:8" ht="16.5" customHeight="1" x14ac:dyDescent="0.25">
      <c r="A7" s="60" t="s">
        <v>32</v>
      </c>
      <c r="B7" s="60"/>
      <c r="C7" s="60"/>
      <c r="D7" s="60"/>
      <c r="E7" s="60"/>
      <c r="F7" s="60"/>
      <c r="G7" s="60"/>
      <c r="H7" s="22"/>
    </row>
    <row r="8" spans="1:8" ht="9" hidden="1" customHeight="1" x14ac:dyDescent="0.25">
      <c r="B8" s="21"/>
      <c r="C8" s="21"/>
      <c r="D8" s="21"/>
      <c r="E8" s="21"/>
      <c r="F8" s="21"/>
      <c r="G8" s="21"/>
    </row>
    <row r="9" spans="1:8" ht="21" hidden="1" x14ac:dyDescent="0.25">
      <c r="B9" s="56"/>
      <c r="C9" s="56"/>
      <c r="D9" s="56"/>
      <c r="E9" s="56"/>
      <c r="F9" s="56"/>
      <c r="G9" s="56"/>
    </row>
    <row r="10" spans="1:8" hidden="1" x14ac:dyDescent="0.25">
      <c r="B10" s="15"/>
      <c r="C10" s="15"/>
      <c r="D10" s="15"/>
      <c r="E10" s="15"/>
      <c r="F10" s="15"/>
      <c r="G10" s="15"/>
    </row>
    <row r="11" spans="1:8" ht="36.75" customHeight="1" x14ac:dyDescent="0.25">
      <c r="B11" s="57" t="s">
        <v>38</v>
      </c>
      <c r="C11" s="57"/>
      <c r="D11" s="57"/>
      <c r="E11" s="57"/>
      <c r="F11" s="57"/>
      <c r="G11" s="57"/>
    </row>
    <row r="12" spans="1:8" ht="23.25" customHeight="1" x14ac:dyDescent="0.25">
      <c r="B12" s="54" t="s">
        <v>39</v>
      </c>
      <c r="C12" s="54"/>
      <c r="D12" s="54"/>
      <c r="E12" s="54"/>
      <c r="F12" s="54"/>
      <c r="G12" s="54"/>
    </row>
    <row r="13" spans="1:8" ht="18.75" x14ac:dyDescent="0.3">
      <c r="B13" s="23"/>
      <c r="C13" s="23"/>
      <c r="D13" s="23"/>
      <c r="E13" s="23"/>
      <c r="F13" s="23"/>
      <c r="G13" s="24"/>
    </row>
    <row r="14" spans="1:8" ht="36" customHeight="1" x14ac:dyDescent="0.25">
      <c r="B14" s="49" t="s">
        <v>40</v>
      </c>
      <c r="C14" s="49"/>
      <c r="D14" s="49" t="s">
        <v>16</v>
      </c>
      <c r="E14" s="49"/>
      <c r="F14" s="25" t="s">
        <v>17</v>
      </c>
      <c r="G14" s="25" t="s">
        <v>18</v>
      </c>
    </row>
    <row r="15" spans="1:8" ht="84.95" customHeight="1" x14ac:dyDescent="0.25">
      <c r="B15" s="50" t="s">
        <v>30</v>
      </c>
      <c r="C15" s="52">
        <v>0.5</v>
      </c>
      <c r="D15" s="35" t="s">
        <v>11</v>
      </c>
      <c r="E15" s="37">
        <v>0.4</v>
      </c>
      <c r="F15" s="26"/>
      <c r="G15" s="27"/>
    </row>
    <row r="16" spans="1:8" ht="92.25" customHeight="1" x14ac:dyDescent="0.25">
      <c r="B16" s="51"/>
      <c r="C16" s="53"/>
      <c r="D16" s="35" t="s">
        <v>12</v>
      </c>
      <c r="E16" s="37">
        <v>0.1</v>
      </c>
      <c r="F16" s="26"/>
      <c r="G16" s="27"/>
    </row>
    <row r="17" spans="2:13" ht="84.95" customHeight="1" x14ac:dyDescent="0.25">
      <c r="B17" s="50" t="s">
        <v>1</v>
      </c>
      <c r="C17" s="52">
        <v>0.5</v>
      </c>
      <c r="D17" s="36" t="s">
        <v>13</v>
      </c>
      <c r="E17" s="38">
        <v>0.4</v>
      </c>
      <c r="F17" s="28"/>
      <c r="G17" s="29"/>
    </row>
    <row r="18" spans="2:13" ht="84.95" customHeight="1" x14ac:dyDescent="0.25">
      <c r="B18" s="51"/>
      <c r="C18" s="53"/>
      <c r="D18" s="36" t="s">
        <v>14</v>
      </c>
      <c r="E18" s="38">
        <v>0.1</v>
      </c>
      <c r="F18" s="28"/>
      <c r="G18" s="29"/>
    </row>
    <row r="19" spans="2:13" ht="70.5" customHeight="1" x14ac:dyDescent="0.25">
      <c r="B19" s="41" t="s">
        <v>19</v>
      </c>
      <c r="C19" s="42"/>
      <c r="D19" s="42"/>
      <c r="E19" s="42"/>
      <c r="F19" s="42"/>
      <c r="G19" s="43"/>
    </row>
    <row r="20" spans="2:13" ht="65.25" customHeight="1" x14ac:dyDescent="0.25">
      <c r="B20" s="41" t="s">
        <v>20</v>
      </c>
      <c r="C20" s="42"/>
      <c r="D20" s="42"/>
      <c r="E20" s="42"/>
      <c r="F20" s="42"/>
      <c r="G20" s="44"/>
    </row>
    <row r="21" spans="2:13" ht="54" customHeight="1" x14ac:dyDescent="0.25">
      <c r="B21" s="45" t="s">
        <v>33</v>
      </c>
      <c r="C21" s="46"/>
      <c r="D21" s="46"/>
      <c r="E21" s="46"/>
      <c r="F21" s="33" t="s">
        <v>37</v>
      </c>
      <c r="G21" s="39">
        <f>(G15*E15)+(G16*E16)+(G17*E17)+(G18*E18)</f>
        <v>0</v>
      </c>
    </row>
    <row r="22" spans="2:13" ht="24" customHeight="1" x14ac:dyDescent="0.25">
      <c r="B22" s="47"/>
      <c r="C22" s="48"/>
      <c r="D22" s="48"/>
      <c r="E22" s="48"/>
      <c r="F22" s="34" t="s">
        <v>28</v>
      </c>
      <c r="G22" s="30"/>
    </row>
    <row r="24" spans="2:13" x14ac:dyDescent="0.25">
      <c r="B24" s="55" t="s">
        <v>41</v>
      </c>
      <c r="C24" s="55"/>
      <c r="D24" s="55"/>
      <c r="E24" s="55"/>
      <c r="F24" s="55"/>
      <c r="G24" s="55"/>
      <c r="H24" s="31"/>
      <c r="I24" s="31"/>
      <c r="J24" s="31"/>
      <c r="K24" s="31"/>
      <c r="L24" s="31"/>
      <c r="M24" s="31"/>
    </row>
    <row r="25" spans="2:13" x14ac:dyDescent="0.25">
      <c r="B25" s="55" t="s">
        <v>34</v>
      </c>
      <c r="C25" s="55"/>
      <c r="D25" s="55"/>
      <c r="E25" s="55"/>
      <c r="F25" s="55"/>
      <c r="G25" s="55"/>
      <c r="H25" s="31"/>
      <c r="I25" s="31"/>
      <c r="J25" s="31"/>
      <c r="K25" s="31"/>
      <c r="L25" s="31"/>
      <c r="M25" s="31"/>
    </row>
  </sheetData>
  <mergeCells count="17">
    <mergeCell ref="B24:G24"/>
    <mergeCell ref="B25:G25"/>
    <mergeCell ref="B9:G9"/>
    <mergeCell ref="B11:G11"/>
    <mergeCell ref="A6:G6"/>
    <mergeCell ref="A7:G7"/>
    <mergeCell ref="B5:G5"/>
    <mergeCell ref="B19:G19"/>
    <mergeCell ref="B20:G20"/>
    <mergeCell ref="B21:E22"/>
    <mergeCell ref="B14:C14"/>
    <mergeCell ref="D14:E14"/>
    <mergeCell ref="B15:B16"/>
    <mergeCell ref="C15:C16"/>
    <mergeCell ref="B17:B18"/>
    <mergeCell ref="C17:C18"/>
    <mergeCell ref="B12:G12"/>
  </mergeCells>
  <pageMargins left="0.27" right="0.27" top="0.16" bottom="0.16" header="0.18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9"/>
  <sheetViews>
    <sheetView showGridLines="0" topLeftCell="A7" workbookViewId="0">
      <selection activeCell="G18" sqref="G18"/>
    </sheetView>
  </sheetViews>
  <sheetFormatPr defaultRowHeight="15" x14ac:dyDescent="0.25"/>
  <cols>
    <col min="2" max="3" width="4.7109375" customWidth="1"/>
    <col min="4" max="4" width="20.7109375" customWidth="1"/>
    <col min="6" max="6" width="25.28515625" customWidth="1"/>
    <col min="7" max="7" width="10.140625" style="1" customWidth="1"/>
    <col min="8" max="8" width="36.42578125" style="13" customWidth="1"/>
    <col min="9" max="9" width="15.42578125" bestFit="1" customWidth="1"/>
    <col min="12" max="12" width="11.5703125" style="1" bestFit="1" customWidth="1"/>
  </cols>
  <sheetData>
    <row r="2" spans="2:15" x14ac:dyDescent="0.25">
      <c r="B2" s="65" t="s">
        <v>22</v>
      </c>
      <c r="C2" s="65"/>
      <c r="D2" s="65"/>
      <c r="E2" s="65"/>
      <c r="F2" s="65"/>
      <c r="G2" s="65"/>
    </row>
    <row r="3" spans="2:15" ht="8.25" customHeight="1" x14ac:dyDescent="0.25">
      <c r="B3" s="1"/>
      <c r="C3" s="1"/>
      <c r="D3" s="1"/>
      <c r="E3" s="1"/>
      <c r="F3" s="1"/>
    </row>
    <row r="4" spans="2:15" x14ac:dyDescent="0.25">
      <c r="B4" s="65" t="s">
        <v>24</v>
      </c>
      <c r="C4" s="65"/>
      <c r="D4" s="65"/>
      <c r="E4" s="65"/>
      <c r="F4" s="65"/>
      <c r="G4" s="65"/>
    </row>
    <row r="5" spans="2:15" ht="9" customHeight="1" x14ac:dyDescent="0.25">
      <c r="B5" s="1"/>
      <c r="C5" s="1"/>
      <c r="D5" s="1"/>
      <c r="E5" s="1"/>
      <c r="F5" s="1"/>
    </row>
    <row r="6" spans="2:15" x14ac:dyDescent="0.25">
      <c r="B6" s="65" t="s">
        <v>23</v>
      </c>
      <c r="C6" s="65"/>
      <c r="D6" s="65"/>
      <c r="E6" s="65"/>
      <c r="F6" s="65"/>
      <c r="G6" s="65"/>
    </row>
    <row r="7" spans="2:15" x14ac:dyDescent="0.25">
      <c r="B7" s="15"/>
      <c r="C7" s="15"/>
      <c r="D7" s="15"/>
      <c r="E7" s="15"/>
      <c r="F7" s="15"/>
      <c r="G7" s="15"/>
    </row>
    <row r="8" spans="2:15" x14ac:dyDescent="0.25">
      <c r="B8" s="66" t="s">
        <v>25</v>
      </c>
      <c r="C8" s="66"/>
      <c r="D8" s="66"/>
      <c r="E8" s="66"/>
      <c r="F8" s="66"/>
      <c r="G8" s="66"/>
    </row>
    <row r="9" spans="2:15" x14ac:dyDescent="0.25">
      <c r="B9" s="66" t="s">
        <v>26</v>
      </c>
      <c r="C9" s="66"/>
      <c r="D9" s="66"/>
      <c r="E9" s="66"/>
      <c r="F9" s="66" t="s">
        <v>27</v>
      </c>
      <c r="G9" s="66"/>
    </row>
    <row r="11" spans="2:15" ht="15" customHeight="1" x14ac:dyDescent="0.25">
      <c r="B11" s="67" t="s">
        <v>15</v>
      </c>
      <c r="C11" s="67"/>
      <c r="D11" s="67" t="s">
        <v>16</v>
      </c>
      <c r="E11" s="67"/>
      <c r="F11" s="16" t="s">
        <v>17</v>
      </c>
      <c r="G11" s="16" t="s">
        <v>18</v>
      </c>
      <c r="H11" s="9"/>
      <c r="I11" t="s">
        <v>10</v>
      </c>
      <c r="M11" s="1" t="s">
        <v>2</v>
      </c>
      <c r="N11" s="1" t="s">
        <v>3</v>
      </c>
      <c r="O11" s="1" t="s">
        <v>4</v>
      </c>
    </row>
    <row r="12" spans="2:15" ht="24" x14ac:dyDescent="0.25">
      <c r="B12" s="74" t="s">
        <v>0</v>
      </c>
      <c r="C12" s="72">
        <v>0.5</v>
      </c>
      <c r="D12" s="7" t="s">
        <v>11</v>
      </c>
      <c r="E12" s="6">
        <v>0.4</v>
      </c>
      <c r="F12" s="6"/>
      <c r="G12" s="5">
        <v>9</v>
      </c>
      <c r="H12" s="14"/>
      <c r="I12" s="10">
        <f>E12*G12</f>
        <v>3.6</v>
      </c>
      <c r="J12" s="1"/>
      <c r="K12" s="1"/>
      <c r="L12" s="1" t="s">
        <v>5</v>
      </c>
      <c r="M12" s="4">
        <f>(N12+O12)/2</f>
        <v>9.5</v>
      </c>
      <c r="N12" s="1">
        <v>9</v>
      </c>
      <c r="O12" s="1">
        <v>10</v>
      </c>
    </row>
    <row r="13" spans="2:15" ht="60" x14ac:dyDescent="0.25">
      <c r="B13" s="75"/>
      <c r="C13" s="73"/>
      <c r="D13" s="7" t="s">
        <v>12</v>
      </c>
      <c r="E13" s="6">
        <v>0.1</v>
      </c>
      <c r="F13" s="6"/>
      <c r="G13" s="5">
        <v>8</v>
      </c>
      <c r="H13" s="14"/>
      <c r="I13" s="10">
        <f>E13*G13</f>
        <v>0.8</v>
      </c>
      <c r="J13" s="1"/>
      <c r="K13" s="1"/>
      <c r="L13" s="1" t="s">
        <v>6</v>
      </c>
      <c r="M13" s="4">
        <f t="shared" ref="M13:M16" si="0">(N13+O13)/2</f>
        <v>8.4499999999999993</v>
      </c>
      <c r="N13" s="1">
        <v>8</v>
      </c>
      <c r="O13" s="1">
        <v>8.9</v>
      </c>
    </row>
    <row r="14" spans="2:15" ht="34.5" customHeight="1" x14ac:dyDescent="0.25">
      <c r="B14" s="74" t="s">
        <v>1</v>
      </c>
      <c r="C14" s="72">
        <v>0.5</v>
      </c>
      <c r="D14" s="8" t="s">
        <v>13</v>
      </c>
      <c r="E14" s="2">
        <v>0.4</v>
      </c>
      <c r="F14" s="2"/>
      <c r="G14" s="3">
        <v>10</v>
      </c>
      <c r="I14" s="10">
        <f t="shared" ref="I14:I15" si="1">E14*G14</f>
        <v>4</v>
      </c>
      <c r="J14" s="1"/>
      <c r="K14" s="1"/>
      <c r="L14" s="1" t="s">
        <v>7</v>
      </c>
      <c r="M14" s="4">
        <f t="shared" si="0"/>
        <v>7.2</v>
      </c>
      <c r="N14" s="1">
        <v>6.5</v>
      </c>
      <c r="O14" s="1">
        <v>7.9</v>
      </c>
    </row>
    <row r="15" spans="2:15" ht="24.75" customHeight="1" thickBot="1" x14ac:dyDescent="0.3">
      <c r="B15" s="75"/>
      <c r="C15" s="73"/>
      <c r="D15" s="8" t="s">
        <v>14</v>
      </c>
      <c r="E15" s="2">
        <v>0.1</v>
      </c>
      <c r="F15" s="2"/>
      <c r="G15" s="3">
        <v>9</v>
      </c>
      <c r="I15" s="11">
        <f t="shared" si="1"/>
        <v>0.9</v>
      </c>
      <c r="J15" s="1"/>
      <c r="K15" s="1"/>
      <c r="L15" s="1" t="s">
        <v>8</v>
      </c>
      <c r="M15" s="4">
        <f t="shared" si="0"/>
        <v>5.7</v>
      </c>
      <c r="N15" s="1">
        <v>5</v>
      </c>
      <c r="O15" s="1">
        <v>6.4</v>
      </c>
    </row>
    <row r="16" spans="2:15" ht="43.5" customHeight="1" thickBot="1" x14ac:dyDescent="0.3">
      <c r="B16" s="68" t="s">
        <v>19</v>
      </c>
      <c r="C16" s="69"/>
      <c r="D16" s="69"/>
      <c r="E16" s="69"/>
      <c r="F16" s="69"/>
      <c r="G16" s="70"/>
      <c r="I16" s="12">
        <f>SUM(I12:I15)</f>
        <v>9.3000000000000007</v>
      </c>
      <c r="J16" s="1"/>
      <c r="K16" s="1"/>
      <c r="L16" s="1" t="s">
        <v>9</v>
      </c>
      <c r="M16" s="4">
        <f t="shared" si="0"/>
        <v>2.95</v>
      </c>
      <c r="N16" s="1">
        <v>1</v>
      </c>
      <c r="O16" s="1">
        <v>4.9000000000000004</v>
      </c>
    </row>
    <row r="17" spans="2:13" ht="43.5" customHeight="1" x14ac:dyDescent="0.25">
      <c r="B17" s="68" t="s">
        <v>20</v>
      </c>
      <c r="C17" s="69"/>
      <c r="D17" s="69"/>
      <c r="E17" s="69"/>
      <c r="F17" s="69"/>
      <c r="G17" s="71"/>
      <c r="I17" s="1"/>
      <c r="J17" s="1"/>
      <c r="K17" s="1"/>
      <c r="M17" s="1"/>
    </row>
    <row r="18" spans="2:13" ht="43.5" customHeight="1" x14ac:dyDescent="0.25">
      <c r="B18" s="61" t="s">
        <v>21</v>
      </c>
      <c r="C18" s="62"/>
      <c r="D18" s="62"/>
      <c r="E18" s="62"/>
      <c r="F18" s="18" t="s">
        <v>29</v>
      </c>
      <c r="G18" s="20">
        <f>(G12*E12)+(G13*E13)+(G14*E14)+(G15*E15)</f>
        <v>9.3000000000000007</v>
      </c>
      <c r="I18" s="1"/>
      <c r="J18" s="1"/>
      <c r="K18" s="1"/>
      <c r="M18" s="1"/>
    </row>
    <row r="19" spans="2:13" ht="24" customHeight="1" x14ac:dyDescent="0.25">
      <c r="B19" s="63"/>
      <c r="C19" s="64"/>
      <c r="D19" s="64"/>
      <c r="E19" s="64"/>
      <c r="F19" s="19" t="s">
        <v>28</v>
      </c>
      <c r="G19" s="17"/>
    </row>
  </sheetData>
  <mergeCells count="15">
    <mergeCell ref="B18:E19"/>
    <mergeCell ref="B4:G4"/>
    <mergeCell ref="B6:G6"/>
    <mergeCell ref="B2:G2"/>
    <mergeCell ref="B9:E9"/>
    <mergeCell ref="B8:G8"/>
    <mergeCell ref="F9:G9"/>
    <mergeCell ref="D11:E11"/>
    <mergeCell ref="B11:C11"/>
    <mergeCell ref="B16:G16"/>
    <mergeCell ref="B17:G17"/>
    <mergeCell ref="C12:C13"/>
    <mergeCell ref="C14:C15"/>
    <mergeCell ref="B12:B13"/>
    <mergeCell ref="B14:B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Versão Final</vt:lpstr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Afonso</dc:creator>
  <cp:lastModifiedBy>CFAE</cp:lastModifiedBy>
  <cp:lastPrinted>2018-01-05T10:46:22Z</cp:lastPrinted>
  <dcterms:created xsi:type="dcterms:W3CDTF">2013-05-12T18:57:11Z</dcterms:created>
  <dcterms:modified xsi:type="dcterms:W3CDTF">2023-12-18T14:57:13Z</dcterms:modified>
</cp:coreProperties>
</file>